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245" windowHeight="11250"/>
  </bookViews>
  <sheets>
    <sheet name="Приложение" sheetId="3" r:id="rId1"/>
  </sheets>
  <definedNames>
    <definedName name="_xlnm.Print_Titles" localSheetId="0">Приложение!$11:$12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3" l="1"/>
  <c r="F42" i="3"/>
  <c r="I41" i="3"/>
  <c r="F41" i="3"/>
  <c r="G42" i="3" l="1"/>
  <c r="H42" i="3"/>
  <c r="G41" i="3" l="1"/>
  <c r="G43" i="3" s="1"/>
  <c r="H41" i="3"/>
  <c r="H43" i="3" s="1"/>
  <c r="I43" i="3"/>
  <c r="F43" i="3"/>
</calcChain>
</file>

<file path=xl/sharedStrings.xml><?xml version="1.0" encoding="utf-8"?>
<sst xmlns="http://schemas.openxmlformats.org/spreadsheetml/2006/main" count="44" uniqueCount="44">
  <si>
    <t>Всего субвенций</t>
  </si>
  <si>
    <t>Итого субвенций из бюджета автономного округа</t>
  </si>
  <si>
    <t>Итого субвенций из федерального бюджета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</si>
  <si>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</si>
  <si>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(бюджет автономного округа)</t>
  </si>
  <si>
    <t>Субвенции на осуществление деятельности по опеке и попечительству (бюджет автономного округа)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</si>
  <si>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(бюджет автономного округа)</t>
  </si>
  <si>
    <t>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 (бюджет автономного округа)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</si>
  <si>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 (бюджет автономного округа)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</si>
  <si>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(бюджет автономного округа)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</si>
  <si>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 (бюджет автономного округа)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</si>
  <si>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 (бюджет автономного округа)</t>
  </si>
  <si>
    <t>Субвенции на организацию и обеспечение отдыха и оздоровления детей, в том числе в этнической среде (бюджет автономного округа)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</si>
  <si>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(бюджет автономного округа)</t>
  </si>
  <si>
    <t>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(бюджет автономного округа)</t>
  </si>
  <si>
    <t>Субвенции на осуществление отдельных полномочий Ханты-Мансийского автономного округа – Югры по организации деятельности по обращению с твердыми коммунальными отходами (бюджет автономного округа)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</si>
  <si>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 (бюджет автономного округа)</t>
  </si>
  <si>
    <t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 (бюджет автономного округа)</t>
  </si>
  <si>
    <t>Субвенции на развитие системы заготовки и переработки дикоросов (бюджет автономного округа)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</si>
  <si>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 (бюджет автономного округа)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</si>
  <si>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 (бюджет автономного округа)</t>
  </si>
  <si>
    <t>Субвенции на повышение эффективности использования и развитие ресурсного потенциала рыбохозяйственного комплекса (бюджет автономного округа)</t>
  </si>
  <si>
    <t>Субвенции на поддержку животноводства, переработки и реализации продукции животноводства (бюджет автономного округа)</t>
  </si>
  <si>
    <t>Субвенции на поддержку растениеводства, переработки и реализации продукции растениеводства (бюджет автономного округа)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</si>
  <si>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(бюджет автономного округа)</t>
  </si>
  <si>
    <t>Субвенции бюджетам муниципальных районов и городских округов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N 143-ФЗ "Об актах гражданского состояния" полномочий Российской Федерации на государственную регистрацию актов гражданского состояния (федеральный бюджет)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</si>
  <si>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(бюджет автономного округа)</t>
  </si>
  <si>
    <t>Субвенции на реализацию полномочия, указанного в пункте 2 статьи 2 Закона Ханты-Мансийского автономного округа – Югры от 31 января 2011 года № 8-оз "О наделении органов местного самоуправления муниципальных образований Ханты-Мансийского автономного округа – Югры отдельным государственным полномочием по участию в реализации государственной программы Ханты-Мансийского автономного округа – Югры "Социально-экономическое развитие коренных малочисленных народов Севера Ханты-Мансийского автономного округа – Югры" на 2016–2020 годы" (бюджет автономного округа)</t>
  </si>
  <si>
    <t>АО</t>
  </si>
  <si>
    <t>ФБ</t>
  </si>
  <si>
    <t>Наименование</t>
  </si>
  <si>
    <t>№ п/п</t>
  </si>
  <si>
    <t>ТС</t>
  </si>
  <si>
    <t>2018 год</t>
  </si>
  <si>
    <t>2019 год</t>
  </si>
  <si>
    <t>к решению Думы Белоярского района</t>
  </si>
  <si>
    <t>СУБВЕНЦИИ 
бюджету Белоярского района на плановый период 2018 и 2019 годов</t>
  </si>
  <si>
    <t>___________________________</t>
  </si>
  <si>
    <t>Субвенции на осуществление полномочий по образованию и организации деятельности комиссий по делам несовершеннолетних и защите их прав за счет средств бюджета Ханты - Мансийского  автономного округа - Югры (далее - бюджет автономного округа)</t>
  </si>
  <si>
    <t>Субвенции бюджетам муниципальных районов и городских округов на осуществление первичного воинского учета на территориях, где отсутствуют военные комиссариаты за счет средств бюджета Российской Федерации (далее - федеральный бюджет)</t>
  </si>
  <si>
    <t>ПРИЛОЖЕНИЕ № 13</t>
  </si>
  <si>
    <t xml:space="preserve">                                                                                                       от  декабря 2016 года № </t>
  </si>
  <si>
    <t>(рублей)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</si>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</sst>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"/>
    <numFmt numFmtId="166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9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right" vertical="top" wrapText="1" shrinkToFit="1"/>
      <protection hidden="1"/>
    </xf>
    <xf numFmtId="0" fontId="0" fillId="0" borderId="0" xfId="0" applyAlignment="1">
      <alignment vertical="top" wrapText="1" shrinkToFit="1"/>
    </xf>
    <xf numFmtId="0" fontId="7" fillId="0" borderId="0" xfId="1" applyFont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top" wrapText="1"/>
      <protection hidden="1"/>
    </xf>
    <xf numFmtId="0" fontId="9" fillId="0" borderId="0" xfId="1" applyNumberFormat="1" applyFont="1" applyFill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topLeftCell="D38" zoomScaleSheetLayoutView="100" workbookViewId="0">
      <selection activeCell="K61" sqref="K61"/>
    </sheetView>
  </sheetViews>
  <sheetFormatPr defaultColWidth="9.140625" defaultRowHeight="12.75" x14ac:dyDescent="0.2"/>
  <cols>
    <col min="1" max="3" width="0" style="1" hidden="1" customWidth="1"/>
    <col min="4" max="4" width="8" style="1" customWidth="1"/>
    <col min="5" max="5" width="79.140625" style="1" customWidth="1"/>
    <col min="6" max="6" width="17.7109375" style="1" customWidth="1"/>
    <col min="7" max="8" width="0" style="1" hidden="1" customWidth="1"/>
    <col min="9" max="9" width="17.7109375" style="1" customWidth="1"/>
    <col min="10" max="10" width="0" style="1" hidden="1" customWidth="1"/>
    <col min="11" max="256" width="9.140625" style="1" customWidth="1"/>
    <col min="257" max="16384" width="9.140625" style="1"/>
  </cols>
  <sheetData>
    <row r="1" spans="1:10" ht="12.75" customHeight="1" x14ac:dyDescent="0.3">
      <c r="A1" s="35"/>
      <c r="B1" s="33"/>
      <c r="C1" s="33"/>
      <c r="D1" s="33"/>
      <c r="E1" s="35"/>
      <c r="F1" s="31"/>
      <c r="G1" s="2"/>
      <c r="H1" s="2"/>
      <c r="I1" s="2"/>
      <c r="J1" s="2"/>
    </row>
    <row r="2" spans="1:10" ht="16.5" customHeight="1" x14ac:dyDescent="0.3">
      <c r="A2" s="35"/>
      <c r="B2" s="33"/>
      <c r="C2" s="33"/>
      <c r="D2" s="33"/>
      <c r="E2" s="36"/>
      <c r="F2" s="39" t="s">
        <v>40</v>
      </c>
      <c r="G2" s="40"/>
      <c r="H2" s="40"/>
      <c r="I2" s="40"/>
      <c r="J2" s="40"/>
    </row>
    <row r="3" spans="1:10" ht="25.5" customHeight="1" x14ac:dyDescent="0.3">
      <c r="A3" s="35"/>
      <c r="B3" s="33"/>
      <c r="C3" s="33"/>
      <c r="D3" s="33"/>
      <c r="E3" s="41" t="s">
        <v>35</v>
      </c>
      <c r="F3" s="42"/>
      <c r="G3" s="42"/>
      <c r="H3" s="42"/>
      <c r="I3" s="42"/>
      <c r="J3" s="42"/>
    </row>
    <row r="4" spans="1:10" ht="20.25" customHeight="1" x14ac:dyDescent="0.3">
      <c r="A4" s="35"/>
      <c r="B4" s="33"/>
      <c r="C4" s="33"/>
      <c r="D4" s="33"/>
      <c r="E4" s="44" t="s">
        <v>41</v>
      </c>
      <c r="F4" s="45"/>
      <c r="G4" s="45"/>
      <c r="H4" s="45"/>
      <c r="I4" s="45"/>
      <c r="J4" s="45"/>
    </row>
    <row r="5" spans="1:10" ht="409.6" hidden="1" customHeight="1" x14ac:dyDescent="0.3">
      <c r="A5" s="35"/>
      <c r="B5" s="33"/>
      <c r="C5" s="33"/>
      <c r="D5" s="33"/>
      <c r="E5" s="35"/>
      <c r="F5" s="37"/>
      <c r="G5" s="37"/>
      <c r="H5" s="37"/>
      <c r="I5" s="37"/>
      <c r="J5" s="37"/>
    </row>
    <row r="6" spans="1:10" ht="409.6" hidden="1" customHeight="1" x14ac:dyDescent="0.3">
      <c r="A6" s="33"/>
      <c r="B6" s="33"/>
      <c r="C6" s="33"/>
      <c r="D6" s="33"/>
      <c r="E6" s="33"/>
      <c r="F6" s="31"/>
      <c r="G6" s="2"/>
      <c r="H6" s="2"/>
      <c r="I6" s="2"/>
      <c r="J6" s="2"/>
    </row>
    <row r="7" spans="1:10" ht="26.25" customHeight="1" x14ac:dyDescent="0.3">
      <c r="A7" s="33"/>
      <c r="B7" s="33"/>
      <c r="C7" s="33"/>
      <c r="D7" s="33"/>
      <c r="E7" s="33"/>
      <c r="F7" s="31"/>
      <c r="G7" s="2"/>
      <c r="H7" s="2"/>
      <c r="I7" s="2"/>
      <c r="J7" s="2"/>
    </row>
    <row r="8" spans="1:10" ht="55.5" customHeight="1" x14ac:dyDescent="0.3">
      <c r="A8" s="33"/>
      <c r="B8" s="34"/>
      <c r="C8" s="34"/>
      <c r="D8" s="38" t="s">
        <v>36</v>
      </c>
      <c r="E8" s="38"/>
      <c r="F8" s="38"/>
      <c r="G8" s="38"/>
      <c r="H8" s="38"/>
      <c r="I8" s="38"/>
      <c r="J8" s="2"/>
    </row>
    <row r="9" spans="1:10" ht="409.6" hidden="1" customHeight="1" x14ac:dyDescent="0.3">
      <c r="A9" s="33"/>
      <c r="B9" s="32"/>
      <c r="C9" s="32"/>
      <c r="D9" s="32"/>
      <c r="E9" s="32"/>
      <c r="F9" s="31"/>
      <c r="G9" s="2"/>
      <c r="H9" s="2"/>
      <c r="I9" s="2"/>
      <c r="J9" s="2"/>
    </row>
    <row r="10" spans="1:10" ht="24.75" customHeight="1" x14ac:dyDescent="0.25">
      <c r="A10" s="30"/>
      <c r="B10" s="29"/>
      <c r="C10" s="29"/>
      <c r="D10" s="29"/>
      <c r="E10" s="29"/>
      <c r="F10" s="28"/>
      <c r="G10" s="2"/>
      <c r="H10" s="2"/>
      <c r="I10" s="28" t="s">
        <v>42</v>
      </c>
      <c r="J10" s="2"/>
    </row>
    <row r="11" spans="1:10" ht="24" customHeight="1" x14ac:dyDescent="0.2">
      <c r="A11" s="27"/>
      <c r="B11" s="26" t="s">
        <v>32</v>
      </c>
      <c r="C11" s="26"/>
      <c r="D11" s="26" t="s">
        <v>31</v>
      </c>
      <c r="E11" s="26" t="s">
        <v>30</v>
      </c>
      <c r="F11" s="25" t="s">
        <v>33</v>
      </c>
      <c r="G11" s="2" t="s">
        <v>29</v>
      </c>
      <c r="H11" s="2" t="s">
        <v>28</v>
      </c>
      <c r="I11" s="25" t="s">
        <v>34</v>
      </c>
      <c r="J11" s="2"/>
    </row>
    <row r="12" spans="1:10" ht="15" customHeight="1" x14ac:dyDescent="0.2">
      <c r="A12" s="24"/>
      <c r="B12" s="22"/>
      <c r="C12" s="22"/>
      <c r="D12" s="22">
        <v>1</v>
      </c>
      <c r="E12" s="22">
        <v>2</v>
      </c>
      <c r="F12" s="22">
        <v>3</v>
      </c>
      <c r="G12" s="23"/>
      <c r="H12" s="23"/>
      <c r="I12" s="22">
        <v>4</v>
      </c>
      <c r="J12" s="2"/>
    </row>
    <row r="13" spans="1:10" ht="63" x14ac:dyDescent="0.25">
      <c r="A13" s="21"/>
      <c r="B13" s="20">
        <v>10202</v>
      </c>
      <c r="C13" s="19">
        <v>0</v>
      </c>
      <c r="D13" s="18">
        <v>2</v>
      </c>
      <c r="E13" s="17" t="s">
        <v>38</v>
      </c>
      <c r="F13" s="15">
        <v>9611300</v>
      </c>
      <c r="G13" s="16">
        <v>0</v>
      </c>
      <c r="H13" s="16">
        <v>0</v>
      </c>
      <c r="I13" s="15">
        <v>9611300</v>
      </c>
      <c r="J13" s="14"/>
    </row>
    <row r="14" spans="1:10" ht="141.75" x14ac:dyDescent="0.25">
      <c r="A14" s="21"/>
      <c r="B14" s="20">
        <v>10203</v>
      </c>
      <c r="C14" s="19">
        <v>0</v>
      </c>
      <c r="D14" s="18">
        <v>3</v>
      </c>
      <c r="E14" s="17" t="s">
        <v>27</v>
      </c>
      <c r="F14" s="15">
        <v>1650900</v>
      </c>
      <c r="G14" s="16">
        <v>0</v>
      </c>
      <c r="H14" s="16">
        <v>0</v>
      </c>
      <c r="I14" s="15">
        <v>1650900</v>
      </c>
      <c r="J14" s="14"/>
    </row>
    <row r="15" spans="1:10" ht="110.25" x14ac:dyDescent="0.25">
      <c r="A15" s="21"/>
      <c r="B15" s="20">
        <v>10204</v>
      </c>
      <c r="C15" s="19">
        <v>0</v>
      </c>
      <c r="D15" s="18">
        <v>4</v>
      </c>
      <c r="E15" s="17" t="s">
        <v>26</v>
      </c>
      <c r="F15" s="15">
        <v>1328900</v>
      </c>
      <c r="G15" s="16">
        <v>0</v>
      </c>
      <c r="H15" s="16">
        <v>0</v>
      </c>
      <c r="I15" s="15">
        <v>1328900</v>
      </c>
      <c r="J15" s="14"/>
    </row>
    <row r="16" spans="1:10" ht="63" x14ac:dyDescent="0.25">
      <c r="A16" s="21"/>
      <c r="B16" s="20">
        <v>10205</v>
      </c>
      <c r="C16" s="19">
        <v>0</v>
      </c>
      <c r="D16" s="18">
        <v>5</v>
      </c>
      <c r="E16" s="17" t="s">
        <v>39</v>
      </c>
      <c r="F16" s="15">
        <v>1891200</v>
      </c>
      <c r="G16" s="16">
        <v>0</v>
      </c>
      <c r="H16" s="16">
        <v>0</v>
      </c>
      <c r="I16" s="15">
        <v>1891200</v>
      </c>
      <c r="J16" s="14"/>
    </row>
    <row r="17" spans="1:10" ht="94.5" x14ac:dyDescent="0.25">
      <c r="A17" s="21"/>
      <c r="B17" s="20">
        <v>10206</v>
      </c>
      <c r="C17" s="19">
        <v>0</v>
      </c>
      <c r="D17" s="18">
        <v>6</v>
      </c>
      <c r="E17" s="17" t="s">
        <v>25</v>
      </c>
      <c r="F17" s="15">
        <v>4321000</v>
      </c>
      <c r="G17" s="16">
        <v>0</v>
      </c>
      <c r="H17" s="16">
        <v>0</v>
      </c>
      <c r="I17" s="15">
        <v>4320000</v>
      </c>
      <c r="J17" s="14"/>
    </row>
    <row r="18" spans="1:10" ht="78.75" x14ac:dyDescent="0.25">
      <c r="A18" s="21"/>
      <c r="B18" s="20">
        <v>10207</v>
      </c>
      <c r="C18" s="19">
        <v>0</v>
      </c>
      <c r="D18" s="18">
        <v>7</v>
      </c>
      <c r="E18" s="17" t="s">
        <v>24</v>
      </c>
      <c r="F18" s="15">
        <v>1475300</v>
      </c>
      <c r="G18" s="16">
        <v>0</v>
      </c>
      <c r="H18" s="16">
        <v>0</v>
      </c>
      <c r="I18" s="15">
        <v>1469100</v>
      </c>
      <c r="J18" s="14"/>
    </row>
    <row r="19" spans="1:10" ht="31.5" x14ac:dyDescent="0.25">
      <c r="A19" s="21"/>
      <c r="B19" s="20">
        <v>10208</v>
      </c>
      <c r="C19" s="19">
        <v>0</v>
      </c>
      <c r="D19" s="18">
        <v>8</v>
      </c>
      <c r="E19" s="17" t="s">
        <v>23</v>
      </c>
      <c r="F19" s="15">
        <v>505000</v>
      </c>
      <c r="G19" s="16">
        <v>0</v>
      </c>
      <c r="H19" s="16">
        <v>0</v>
      </c>
      <c r="I19" s="15">
        <v>454000</v>
      </c>
      <c r="J19" s="14"/>
    </row>
    <row r="20" spans="1:10" ht="31.5" x14ac:dyDescent="0.25">
      <c r="A20" s="21"/>
      <c r="B20" s="20">
        <v>10209</v>
      </c>
      <c r="C20" s="19">
        <v>0</v>
      </c>
      <c r="D20" s="18">
        <v>9</v>
      </c>
      <c r="E20" s="17" t="s">
        <v>22</v>
      </c>
      <c r="F20" s="15">
        <v>30220000</v>
      </c>
      <c r="G20" s="16">
        <v>0</v>
      </c>
      <c r="H20" s="16">
        <v>0</v>
      </c>
      <c r="I20" s="15">
        <v>20845000</v>
      </c>
      <c r="J20" s="14"/>
    </row>
    <row r="21" spans="1:10" ht="47.25" x14ac:dyDescent="0.25">
      <c r="A21" s="21"/>
      <c r="B21" s="20">
        <v>10210</v>
      </c>
      <c r="C21" s="19">
        <v>0</v>
      </c>
      <c r="D21" s="18">
        <v>10</v>
      </c>
      <c r="E21" s="17" t="s">
        <v>21</v>
      </c>
      <c r="F21" s="15">
        <v>2728000</v>
      </c>
      <c r="G21" s="16">
        <v>0</v>
      </c>
      <c r="H21" s="16">
        <v>0</v>
      </c>
      <c r="I21" s="15">
        <v>2009000</v>
      </c>
      <c r="J21" s="14"/>
    </row>
    <row r="22" spans="1:10" ht="47.25" x14ac:dyDescent="0.25">
      <c r="A22" s="21"/>
      <c r="B22" s="20">
        <v>10211</v>
      </c>
      <c r="C22" s="19">
        <v>0</v>
      </c>
      <c r="D22" s="18">
        <v>11</v>
      </c>
      <c r="E22" s="17" t="s">
        <v>20</v>
      </c>
      <c r="F22" s="15">
        <v>226000</v>
      </c>
      <c r="G22" s="16">
        <v>0</v>
      </c>
      <c r="H22" s="16">
        <v>0</v>
      </c>
      <c r="I22" s="15">
        <v>226000</v>
      </c>
      <c r="J22" s="14"/>
    </row>
    <row r="23" spans="1:10" ht="47.25" x14ac:dyDescent="0.25">
      <c r="A23" s="21"/>
      <c r="B23" s="20">
        <v>10212</v>
      </c>
      <c r="C23" s="19">
        <v>0</v>
      </c>
      <c r="D23" s="18">
        <v>12</v>
      </c>
      <c r="E23" s="17" t="s">
        <v>19</v>
      </c>
      <c r="F23" s="15">
        <v>1782600</v>
      </c>
      <c r="G23" s="16">
        <v>0</v>
      </c>
      <c r="H23" s="16">
        <v>0</v>
      </c>
      <c r="I23" s="15">
        <v>1782600</v>
      </c>
      <c r="J23" s="14"/>
    </row>
    <row r="24" spans="1:10" ht="31.5" x14ac:dyDescent="0.25">
      <c r="A24" s="21"/>
      <c r="B24" s="20">
        <v>10213</v>
      </c>
      <c r="C24" s="19">
        <v>0</v>
      </c>
      <c r="D24" s="18">
        <v>13</v>
      </c>
      <c r="E24" s="17" t="s">
        <v>18</v>
      </c>
      <c r="F24" s="15">
        <v>12000</v>
      </c>
      <c r="G24" s="16">
        <v>0</v>
      </c>
      <c r="H24" s="16">
        <v>0</v>
      </c>
      <c r="I24" s="15">
        <v>5000</v>
      </c>
      <c r="J24" s="14"/>
    </row>
    <row r="25" spans="1:10" ht="94.5" x14ac:dyDescent="0.25">
      <c r="A25" s="21"/>
      <c r="B25" s="20">
        <v>10215</v>
      </c>
      <c r="C25" s="19">
        <v>0</v>
      </c>
      <c r="D25" s="18">
        <v>14</v>
      </c>
      <c r="E25" s="17" t="s">
        <v>17</v>
      </c>
      <c r="F25" s="15">
        <v>27663400</v>
      </c>
      <c r="G25" s="16">
        <v>0</v>
      </c>
      <c r="H25" s="16">
        <v>0</v>
      </c>
      <c r="I25" s="15">
        <v>30257500</v>
      </c>
      <c r="J25" s="14"/>
    </row>
    <row r="26" spans="1:10" ht="110.25" x14ac:dyDescent="0.25">
      <c r="A26" s="21"/>
      <c r="B26" s="20">
        <v>10216</v>
      </c>
      <c r="C26" s="19">
        <v>0</v>
      </c>
      <c r="D26" s="18">
        <v>15</v>
      </c>
      <c r="E26" s="17" t="s">
        <v>16</v>
      </c>
      <c r="F26" s="15">
        <v>10400</v>
      </c>
      <c r="G26" s="16">
        <v>0</v>
      </c>
      <c r="H26" s="16">
        <v>0</v>
      </c>
      <c r="I26" s="15">
        <v>10400</v>
      </c>
      <c r="J26" s="14"/>
    </row>
    <row r="27" spans="1:10" ht="47.25" x14ac:dyDescent="0.25">
      <c r="A27" s="21"/>
      <c r="B27" s="20">
        <v>10218</v>
      </c>
      <c r="C27" s="19">
        <v>0</v>
      </c>
      <c r="D27" s="18">
        <v>16</v>
      </c>
      <c r="E27" s="17" t="s">
        <v>15</v>
      </c>
      <c r="F27" s="15">
        <v>41000</v>
      </c>
      <c r="G27" s="16">
        <v>0</v>
      </c>
      <c r="H27" s="16">
        <v>0</v>
      </c>
      <c r="I27" s="15">
        <v>41000</v>
      </c>
      <c r="J27" s="14"/>
    </row>
    <row r="28" spans="1:10" ht="78.75" x14ac:dyDescent="0.25">
      <c r="A28" s="21"/>
      <c r="B28" s="20">
        <v>10220</v>
      </c>
      <c r="C28" s="19">
        <v>0</v>
      </c>
      <c r="D28" s="18">
        <v>17</v>
      </c>
      <c r="E28" s="17" t="s">
        <v>14</v>
      </c>
      <c r="F28" s="15">
        <v>866472300</v>
      </c>
      <c r="G28" s="16">
        <v>0</v>
      </c>
      <c r="H28" s="16">
        <v>0</v>
      </c>
      <c r="I28" s="15">
        <v>823666500</v>
      </c>
      <c r="J28" s="14"/>
    </row>
    <row r="29" spans="1:10" ht="78.75" x14ac:dyDescent="0.25">
      <c r="A29" s="21"/>
      <c r="B29" s="20">
        <v>10224</v>
      </c>
      <c r="C29" s="19">
        <v>0</v>
      </c>
      <c r="D29" s="18">
        <v>18</v>
      </c>
      <c r="E29" s="17" t="s">
        <v>13</v>
      </c>
      <c r="F29" s="15">
        <v>23920000</v>
      </c>
      <c r="G29" s="16">
        <v>0</v>
      </c>
      <c r="H29" s="16">
        <v>0</v>
      </c>
      <c r="I29" s="15">
        <v>23920000</v>
      </c>
      <c r="J29" s="14"/>
    </row>
    <row r="30" spans="1:10" ht="31.5" x14ac:dyDescent="0.25">
      <c r="A30" s="21"/>
      <c r="B30" s="20">
        <v>10225</v>
      </c>
      <c r="C30" s="19">
        <v>0</v>
      </c>
      <c r="D30" s="18">
        <v>19</v>
      </c>
      <c r="E30" s="17" t="s">
        <v>12</v>
      </c>
      <c r="F30" s="15">
        <v>6965900</v>
      </c>
      <c r="G30" s="16">
        <v>0</v>
      </c>
      <c r="H30" s="16">
        <v>0</v>
      </c>
      <c r="I30" s="15">
        <v>6965900</v>
      </c>
      <c r="J30" s="14"/>
    </row>
    <row r="31" spans="1:10" ht="63" x14ac:dyDescent="0.25">
      <c r="A31" s="21"/>
      <c r="B31" s="20">
        <v>10226</v>
      </c>
      <c r="C31" s="19">
        <v>0</v>
      </c>
      <c r="D31" s="18">
        <v>20</v>
      </c>
      <c r="E31" s="17" t="s">
        <v>11</v>
      </c>
      <c r="F31" s="15">
        <v>216900</v>
      </c>
      <c r="G31" s="16">
        <v>0</v>
      </c>
      <c r="H31" s="16">
        <v>0</v>
      </c>
      <c r="I31" s="15">
        <v>216900</v>
      </c>
      <c r="J31" s="14"/>
    </row>
    <row r="32" spans="1:10" ht="47.25" x14ac:dyDescent="0.25">
      <c r="A32" s="21"/>
      <c r="B32" s="20">
        <v>10227</v>
      </c>
      <c r="C32" s="19">
        <v>0</v>
      </c>
      <c r="D32" s="18">
        <v>21</v>
      </c>
      <c r="E32" s="17" t="s">
        <v>10</v>
      </c>
      <c r="F32" s="15">
        <v>575500</v>
      </c>
      <c r="G32" s="16">
        <v>0</v>
      </c>
      <c r="H32" s="16">
        <v>0</v>
      </c>
      <c r="I32" s="15">
        <v>575500</v>
      </c>
      <c r="J32" s="14"/>
    </row>
    <row r="33" spans="1:10" ht="63" x14ac:dyDescent="0.25">
      <c r="A33" s="21"/>
      <c r="B33" s="20">
        <v>10228</v>
      </c>
      <c r="C33" s="19">
        <v>0</v>
      </c>
      <c r="D33" s="18">
        <v>22</v>
      </c>
      <c r="E33" s="17" t="s">
        <v>9</v>
      </c>
      <c r="F33" s="15">
        <v>28330000</v>
      </c>
      <c r="G33" s="16">
        <v>0</v>
      </c>
      <c r="H33" s="16">
        <v>0</v>
      </c>
      <c r="I33" s="15">
        <v>28330000</v>
      </c>
      <c r="J33" s="14"/>
    </row>
    <row r="34" spans="1:10" ht="63" x14ac:dyDescent="0.25">
      <c r="A34" s="21"/>
      <c r="B34" s="20">
        <v>10229</v>
      </c>
      <c r="C34" s="19">
        <v>0</v>
      </c>
      <c r="D34" s="18">
        <v>23</v>
      </c>
      <c r="E34" s="17" t="s">
        <v>8</v>
      </c>
      <c r="F34" s="15">
        <v>14846000</v>
      </c>
      <c r="G34" s="16">
        <v>0</v>
      </c>
      <c r="H34" s="16">
        <v>0</v>
      </c>
      <c r="I34" s="15">
        <v>16207700</v>
      </c>
      <c r="J34" s="14"/>
    </row>
    <row r="35" spans="1:10" ht="63" x14ac:dyDescent="0.25">
      <c r="A35" s="21"/>
      <c r="B35" s="20">
        <v>10230</v>
      </c>
      <c r="C35" s="19">
        <v>0</v>
      </c>
      <c r="D35" s="18">
        <v>24</v>
      </c>
      <c r="E35" s="17" t="s">
        <v>7</v>
      </c>
      <c r="F35" s="15">
        <v>131300</v>
      </c>
      <c r="G35" s="16">
        <v>0</v>
      </c>
      <c r="H35" s="16">
        <v>0</v>
      </c>
      <c r="I35" s="15">
        <v>131300</v>
      </c>
      <c r="J35" s="14"/>
    </row>
    <row r="36" spans="1:10" ht="63" x14ac:dyDescent="0.25">
      <c r="A36" s="21"/>
      <c r="B36" s="20">
        <v>10231</v>
      </c>
      <c r="C36" s="19">
        <v>0</v>
      </c>
      <c r="D36" s="18">
        <v>25</v>
      </c>
      <c r="E36" s="17" t="s">
        <v>6</v>
      </c>
      <c r="F36" s="15">
        <v>9889900</v>
      </c>
      <c r="G36" s="16">
        <v>0</v>
      </c>
      <c r="H36" s="16">
        <v>0</v>
      </c>
      <c r="I36" s="15">
        <v>5934000</v>
      </c>
      <c r="J36" s="14"/>
    </row>
    <row r="37" spans="1:10" ht="31.5" x14ac:dyDescent="0.25">
      <c r="A37" s="21"/>
      <c r="B37" s="20">
        <v>10232</v>
      </c>
      <c r="C37" s="19">
        <v>0</v>
      </c>
      <c r="D37" s="18">
        <v>26</v>
      </c>
      <c r="E37" s="17" t="s">
        <v>5</v>
      </c>
      <c r="F37" s="15">
        <v>11682600</v>
      </c>
      <c r="G37" s="16">
        <v>0</v>
      </c>
      <c r="H37" s="16">
        <v>0</v>
      </c>
      <c r="I37" s="15">
        <v>11682600</v>
      </c>
      <c r="J37" s="14"/>
    </row>
    <row r="38" spans="1:10" ht="47.25" x14ac:dyDescent="0.25">
      <c r="A38" s="21"/>
      <c r="B38" s="20">
        <v>10233</v>
      </c>
      <c r="C38" s="19">
        <v>0</v>
      </c>
      <c r="D38" s="18">
        <v>27</v>
      </c>
      <c r="E38" s="17" t="s">
        <v>4</v>
      </c>
      <c r="F38" s="15">
        <v>49975200</v>
      </c>
      <c r="G38" s="16">
        <v>0</v>
      </c>
      <c r="H38" s="16">
        <v>0</v>
      </c>
      <c r="I38" s="15">
        <v>49975200</v>
      </c>
      <c r="J38" s="14"/>
    </row>
    <row r="39" spans="1:10" ht="63" x14ac:dyDescent="0.25">
      <c r="A39" s="21"/>
      <c r="B39" s="20">
        <v>10234</v>
      </c>
      <c r="C39" s="19">
        <v>0</v>
      </c>
      <c r="D39" s="18">
        <v>28</v>
      </c>
      <c r="E39" s="17" t="s">
        <v>43</v>
      </c>
      <c r="F39" s="15">
        <v>759700</v>
      </c>
      <c r="G39" s="16">
        <v>0</v>
      </c>
      <c r="H39" s="16">
        <v>0</v>
      </c>
      <c r="I39" s="15">
        <v>759700</v>
      </c>
      <c r="J39" s="14"/>
    </row>
    <row r="40" spans="1:10" ht="409.6" hidden="1" customHeight="1" x14ac:dyDescent="0.25">
      <c r="A40" s="13"/>
      <c r="B40" s="12"/>
      <c r="C40" s="11"/>
      <c r="D40" s="11"/>
      <c r="E40" s="10" t="s">
        <v>3</v>
      </c>
      <c r="F40" s="8">
        <v>1097232300</v>
      </c>
      <c r="G40" s="9">
        <v>0</v>
      </c>
      <c r="H40" s="9">
        <v>0</v>
      </c>
      <c r="I40" s="8">
        <v>1044267200</v>
      </c>
      <c r="J40" s="2"/>
    </row>
    <row r="41" spans="1:10" ht="15" customHeight="1" x14ac:dyDescent="0.25">
      <c r="A41" s="6"/>
      <c r="B41" s="6"/>
      <c r="C41" s="5"/>
      <c r="D41" s="5"/>
      <c r="E41" s="4" t="s">
        <v>2</v>
      </c>
      <c r="F41" s="7">
        <f>F16+F17+F39</f>
        <v>6971900</v>
      </c>
      <c r="G41" s="7">
        <f t="shared" ref="G41:I41" si="0">G16+G17</f>
        <v>0</v>
      </c>
      <c r="H41" s="7">
        <f t="shared" si="0"/>
        <v>0</v>
      </c>
      <c r="I41" s="7">
        <f>I16+I17+I39</f>
        <v>6970900</v>
      </c>
      <c r="J41" s="2"/>
    </row>
    <row r="42" spans="1:10" ht="15" customHeight="1" x14ac:dyDescent="0.25">
      <c r="A42" s="6"/>
      <c r="B42" s="6"/>
      <c r="C42" s="5"/>
      <c r="D42" s="5"/>
      <c r="E42" s="4" t="s">
        <v>1</v>
      </c>
      <c r="F42" s="7">
        <f>F13+F14+F15+F18+F19+F20+F21+F22+F23+F24+F25+F26+F27+F28+F29+F30+F31+F32+F33+F34+F35+F36+F37+F38</f>
        <v>1090260400</v>
      </c>
      <c r="G42" s="7">
        <f t="shared" ref="G42:I42" si="1">G13+G14+G15+G18+G19+G20+G21+G22+G23+G24+G25+G26+G27+G28+G29+G30+G31+G32+G33+G34+G35+G36+G37+G38+G39</f>
        <v>0</v>
      </c>
      <c r="H42" s="7">
        <f t="shared" si="1"/>
        <v>0</v>
      </c>
      <c r="I42" s="7">
        <f>I13+I14+I15+I18+I19+I20+I21+I22+I23+I24+I25+I26+I27+I28+I29+I30+I31+I32+I33+I34+I35+I36+I37+I38</f>
        <v>1037296300</v>
      </c>
      <c r="J42" s="2"/>
    </row>
    <row r="43" spans="1:10" ht="15" customHeight="1" x14ac:dyDescent="0.25">
      <c r="A43" s="6"/>
      <c r="B43" s="6"/>
      <c r="C43" s="5"/>
      <c r="D43" s="5"/>
      <c r="E43" s="4" t="s">
        <v>0</v>
      </c>
      <c r="F43" s="3">
        <f>F41+F42</f>
        <v>1097232300</v>
      </c>
      <c r="G43" s="3">
        <f t="shared" ref="G43:I43" si="2">G41+G42</f>
        <v>0</v>
      </c>
      <c r="H43" s="3">
        <f t="shared" si="2"/>
        <v>0</v>
      </c>
      <c r="I43" s="3">
        <f t="shared" si="2"/>
        <v>1044267200</v>
      </c>
      <c r="J43" s="2"/>
    </row>
    <row r="44" spans="1:10" ht="15" customHeight="1" x14ac:dyDescent="0.2">
      <c r="D44" s="43" t="s">
        <v>37</v>
      </c>
      <c r="E44" s="43"/>
      <c r="F44" s="43"/>
      <c r="G44" s="43"/>
      <c r="H44" s="43"/>
      <c r="I44" s="43"/>
    </row>
  </sheetData>
  <mergeCells count="5">
    <mergeCell ref="D8:I8"/>
    <mergeCell ref="F2:J2"/>
    <mergeCell ref="E3:J3"/>
    <mergeCell ref="D44:I44"/>
    <mergeCell ref="E4:J4"/>
  </mergeCells>
  <pageMargins left="1.1023622047244095" right="0.59055118110236227" top="0.98425196850393704" bottom="0.78740157480314965" header="0.31496062992125984" footer="0.31496062992125984"/>
  <pageSetup paperSize="9" scale="68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Семерикова Иванна Владимиров</cp:lastModifiedBy>
  <cp:lastPrinted>2016-10-28T04:56:29Z</cp:lastPrinted>
  <dcterms:created xsi:type="dcterms:W3CDTF">2016-10-22T07:04:21Z</dcterms:created>
  <dcterms:modified xsi:type="dcterms:W3CDTF">2016-10-31T09:57:43Z</dcterms:modified>
</cp:coreProperties>
</file>